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\Desktop\2026 პროექტებისთვის\"/>
    </mc:Choice>
  </mc:AlternateContent>
  <xr:revisionPtr revIDLastSave="0" documentId="13_ncr:1_{CABC2EB9-4A5F-4B1A-ADAE-323466EFA3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ბიუჯეტი" sheetId="7" r:id="rId1"/>
    <sheet name="კლასიფიკაცია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7" l="1"/>
  <c r="E28" i="7"/>
  <c r="E11" i="7"/>
  <c r="C18" i="7"/>
  <c r="D31" i="7"/>
  <c r="C31" i="7"/>
  <c r="D18" i="7"/>
  <c r="D7" i="7"/>
  <c r="C7" i="7"/>
  <c r="E36" i="7"/>
  <c r="E35" i="7"/>
  <c r="E33" i="7"/>
  <c r="E32" i="7"/>
  <c r="E29" i="7"/>
  <c r="E27" i="7"/>
  <c r="E26" i="7"/>
  <c r="E25" i="7"/>
  <c r="E24" i="7"/>
  <c r="E23" i="7"/>
  <c r="E22" i="7"/>
  <c r="E21" i="7"/>
  <c r="E20" i="7"/>
  <c r="E19" i="7"/>
  <c r="E17" i="7"/>
  <c r="E16" i="7"/>
  <c r="E15" i="7"/>
  <c r="E14" i="7"/>
  <c r="E13" i="7"/>
  <c r="E12" i="7"/>
  <c r="E10" i="7"/>
  <c r="E9" i="7"/>
  <c r="E8" i="7"/>
  <c r="E31" i="7" l="1"/>
  <c r="C37" i="7"/>
  <c r="E18" i="7"/>
  <c r="E7" i="7"/>
  <c r="D37" i="7"/>
  <c r="D30" i="7" l="1"/>
  <c r="E37" i="7"/>
  <c r="E30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C4" authorId="0" shapeId="0" xr:uid="{00000000-0006-0000-0100-000001000000}">
      <text>
        <r>
          <rPr>
            <b/>
            <sz val="9"/>
            <color indexed="81"/>
            <rFont val="Tahoma"/>
            <charset val="1"/>
          </rPr>
          <t>A:</t>
        </r>
        <r>
          <rPr>
            <sz val="9"/>
            <color indexed="81"/>
            <rFont val="Tahoma"/>
            <charset val="1"/>
          </rPr>
          <t xml:space="preserve">
საოფისე ტექნიკა თუ მცირეფაციანი საოფისე ტექნიკა? მცირეფასიანს თუ დავწერთ მაშინ უნდა განვსაზღვროთ რას ვგულისხმობთ მცირეფასიანში. ძველ ბიუჯეტში მცირეფასიანი ეწერა.</t>
        </r>
      </text>
    </comment>
  </commentList>
</comments>
</file>

<file path=xl/sharedStrings.xml><?xml version="1.0" encoding="utf-8"?>
<sst xmlns="http://schemas.openxmlformats.org/spreadsheetml/2006/main" count="52" uniqueCount="49">
  <si>
    <t xml:space="preserve">                                                                           პროექტის ბიუჯეტი                                                                          დანართი N1.3</t>
  </si>
  <si>
    <t>გრანტის გამცემი</t>
  </si>
  <si>
    <t>სსიპ - ახალგაზრდობის სააგენტო</t>
  </si>
  <si>
    <t>განმცხადებლის სახელი და გვარი/ორგანიზაციის სახელწოდება:</t>
  </si>
  <si>
    <t>პროექტის სახელწოდება</t>
  </si>
  <si>
    <t>N</t>
  </si>
  <si>
    <t>ხარჯვის კატეგორია</t>
  </si>
  <si>
    <t>პირველი ეტაპი</t>
  </si>
  <si>
    <t>მეორე ეტაპი</t>
  </si>
  <si>
    <t>სააგენტოდან მოთხოვნილი ჯამური ოდენობა (ლარში)</t>
  </si>
  <si>
    <t>ბიუჯეტის შესაბამის ხარჯვის კატეგორიებში მოთხოვნილი თანხების მიზნობრიობის განმარტება სიტყვიერად</t>
  </si>
  <si>
    <t>თითოეულ პუნქტს შესაბამისი სტრიქონის გასწვრივ მიუწერეთ განმარტება და მოკლე აღწერა/გაანგარიშება (გთხოვთ, მიუთითეთ შესაძენი საქონლის საერთო რაოდენობა, ტექნიკის შემთხვევაში საერთო რაოდენობა და ტექნიკური მონაცემები)</t>
  </si>
  <si>
    <t>საქონელი</t>
  </si>
  <si>
    <t>1.1.</t>
  </si>
  <si>
    <t>1.2.</t>
  </si>
  <si>
    <t>მომსახურება</t>
  </si>
  <si>
    <t>2.1.</t>
  </si>
  <si>
    <t>2.2.</t>
  </si>
  <si>
    <t>შრომის ანაზღაურება ბიუჯეტის მიხედვით</t>
  </si>
  <si>
    <t>აღნიშნულ გრაფაში გამოითვლება პროექტის ჯამური ოდენობის 15%, რომელსაც არ უნდა აღემატებოდეს შომის ანაზღაურებისთვის გასაწევი ხარჯები. აღნიშნული თანხის გადანაწილება შესაძლებელია ორგანიზაციის საჭიროებებიდან გამომდინარე, პროექტის ორ ეტაპზე.  თანხის გადაჭარბების (გრაფა გაწითლდება) შემთხვევაში, დააკორექტირეთ ბიუჯეტი 15%ის ფარგლებში. ხოლო, თუ არ გსურთ აღნიშნული ოდენობის სრულად ათვისება (გრაფა გაყვითლდება), შეგიძლიათ მიუთითოთ ნაკლები ოდენობა.</t>
  </si>
  <si>
    <t>მოთხოვნილი შრომის ანაზღაურება</t>
  </si>
  <si>
    <t>3.1.</t>
  </si>
  <si>
    <t>3.2.</t>
  </si>
  <si>
    <t>პროექტის ჯამი</t>
  </si>
  <si>
    <t xml:space="preserve">ხარჯების კლასიფიკაცია </t>
  </si>
  <si>
    <t>მოიცავს:
1. ინვენტარის შეძენა;
2. საოფისე ტექნიკის შეძენა; 
3. ოფისისთვის საჭირო საგნების;
4. საკანცელარიო, საწერ-სახაზავი ქაღალდის და სხვა ანალოგიური მასალების შეძენას.</t>
  </si>
  <si>
    <t>მომსახურების შესყიდვად განიხილება:
1. შტატგარეშე მომუშავეთა ანაზღაურება;
2. კავშირგაბმულობის ხარჯებს;
3. კვების ხარჯები; 
4. სატრანსპორტო მომსახურება; 
5. მიღებისა და ოფიციალური სადილის, წვეულებისა და სხვა ღონისძიებები; 
6. საექსკურსიო და კულტურულ-სანახაობითი ღონისძიების მომსახურება; 
7. სასტუმროს მომსახურება; 
8. კადრების მომზადება-გადამზადებასთან, კვალიფიკაციის ამაღლებასა და სტაჟირებასთან დაკავშირებულ ხარჯები;
9. რეკლამის ხარჯები, მათ შორის სოციალურ ქსელებში; 
10. სესიების, კონფერენციების, სემინარების და სხვა სამუშაო შეხვედრების ორგანიზების ხარჯები;
11. კულტურული, სპორტული, საგანმანათლებლო და საგამოფენო ღონისძიებების ხარჯები.</t>
  </si>
  <si>
    <t>შრომის ანაზღაურება</t>
  </si>
  <si>
    <t xml:space="preserve">შრომის ანაზღაურება გულისხმობს დამქირავებლის მიერ დაქირავებულისათვის საანგარიშო პერიოდის განმავლობაში შესრულებული სამუშაოს ღირებულების ასანაზღაურებლად ფულადი ფორმით გაცემულ კომპენსაციებს. </t>
  </si>
  <si>
    <r>
      <rPr>
        <b/>
        <i/>
        <sz val="10"/>
        <color theme="1"/>
        <rFont val="Calibri"/>
        <family val="2"/>
      </rPr>
      <t>შენიშვნა</t>
    </r>
    <r>
      <rPr>
        <i/>
        <sz val="10"/>
        <color theme="1"/>
        <rFont val="Calibri"/>
        <family val="2"/>
      </rPr>
      <t>: აღნიშნულ გრაფაში გამოითვლება პროექტის ჯამური ოდენობის 15%, რომელსაც არ უნდა აღემატებოდეს შომის ანაზღაურებისთვის გასაწევი ხარჯები. აღნიშნული თანხის გადანაწილება შესაძლებელია ორგანიზაციის საჭიროებებიდან გამომდინარე, პროექტის ორ ეტაპზე.  თანხის გადაჭარბების (გრაფა გაწითლდება) შემთხვევაში, დააკორექტირეთ ბიუჯეტი 15%ის ფარგლებში. ხოლო, თუ არ გსურთ აღნიშნული ოდენობის სრულად ათვისება (გრაფა გაყვითლდება), შეგიძლიათ მიუთითოთ ნაკლები ოდენობა.</t>
    </r>
  </si>
  <si>
    <t>1.3.</t>
  </si>
  <si>
    <t>1.4.</t>
  </si>
  <si>
    <t>1.5.</t>
  </si>
  <si>
    <t>1.8.</t>
  </si>
  <si>
    <t>1.9.</t>
  </si>
  <si>
    <t>1.10.</t>
  </si>
  <si>
    <t>ბანკის მომსახურების საკომისიო</t>
  </si>
  <si>
    <t>2.10.</t>
  </si>
  <si>
    <t>3.3.</t>
  </si>
  <si>
    <t>3.4.</t>
  </si>
  <si>
    <t>3.5.</t>
  </si>
  <si>
    <t>2.3.</t>
  </si>
  <si>
    <t>2.4.</t>
  </si>
  <si>
    <t>2.5.</t>
  </si>
  <si>
    <t>2.6.</t>
  </si>
  <si>
    <t>2.7.</t>
  </si>
  <si>
    <t>2.8.</t>
  </si>
  <si>
    <t>2.9.</t>
  </si>
  <si>
    <t>აუცილებლად გასათვალისწინებელი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</si>
</sst>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9"/>
      <color theme="1"/>
      <name val="Calibri"/>
      <family val="2"/>
    </font>
    <font>
      <b/>
      <sz val="11"/>
      <color theme="1"/>
      <name val="Calibri"/>
      <family val="2"/>
    </font>
    <font>
      <i/>
      <sz val="10"/>
      <color theme="1"/>
      <name val="Calibri"/>
      <family val="2"/>
    </font>
    <font>
      <b/>
      <i/>
      <sz val="10"/>
      <color theme="1"/>
      <name val="Calibri"/>
      <family val="2"/>
    </font>
    <font>
      <b/>
      <sz val="11"/>
      <name val="Calibri"/>
      <family val="2"/>
    </font>
    <font>
      <b/>
      <sz val="11"/>
      <color rgb="FF1F1F1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A1F9BE"/>
        <bgColor rgb="FFA1F9BE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3"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rgb="FF000000"/>
      </bottom>
      <diagonal/>
    </border>
    <border>
      <left/>
      <right style="thick">
        <color rgb="FF000000"/>
      </right>
      <top style="medium">
        <color indexed="64"/>
      </top>
      <bottom style="thick">
        <color rgb="FF000000"/>
      </bottom>
      <diagonal/>
    </border>
    <border>
      <left/>
      <right/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rgb="FF000000"/>
      </top>
      <bottom style="medium">
        <color indexed="64"/>
      </bottom>
      <diagonal/>
    </border>
    <border>
      <left/>
      <right style="thin">
        <color rgb="FF000000"/>
      </right>
      <top style="thick">
        <color rgb="FF000000"/>
      </top>
      <bottom style="medium">
        <color indexed="64"/>
      </bottom>
      <diagonal/>
    </border>
    <border>
      <left style="thick">
        <color rgb="FF000000"/>
      </left>
      <right/>
      <top style="thick">
        <color rgb="FF000000"/>
      </top>
      <bottom style="medium">
        <color indexed="64"/>
      </bottom>
      <diagonal/>
    </border>
    <border>
      <left/>
      <right/>
      <top style="thick">
        <color rgb="FF000000"/>
      </top>
      <bottom style="medium">
        <color indexed="64"/>
      </bottom>
      <diagonal/>
    </border>
    <border>
      <left/>
      <right style="medium">
        <color indexed="64"/>
      </right>
      <top style="thick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5" xfId="0" applyFont="1" applyBorder="1" applyProtection="1">
      <protection locked="0"/>
    </xf>
    <xf numFmtId="2" fontId="5" fillId="0" borderId="5" xfId="0" applyNumberFormat="1" applyFont="1" applyBorder="1" applyAlignment="1">
      <alignment horizontal="center"/>
    </xf>
    <xf numFmtId="0" fontId="1" fillId="3" borderId="5" xfId="0" applyFont="1" applyFill="1" applyBorder="1" applyAlignment="1" applyProtection="1">
      <alignment horizontal="left" vertical="center"/>
      <protection locked="0"/>
    </xf>
    <xf numFmtId="0" fontId="1" fillId="3" borderId="5" xfId="0" applyFont="1" applyFill="1" applyBorder="1" applyAlignment="1" applyProtection="1">
      <alignment horizontal="center" vertical="center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6" fillId="0" borderId="0" xfId="0" applyFont="1" applyAlignment="1">
      <alignment wrapText="1"/>
    </xf>
    <xf numFmtId="0" fontId="1" fillId="0" borderId="5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 vertical="center"/>
      <protection locked="0"/>
    </xf>
    <xf numFmtId="0" fontId="5" fillId="3" borderId="5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 applyAlignment="1">
      <alignment horizontal="left" vertical="center"/>
    </xf>
    <xf numFmtId="0" fontId="1" fillId="0" borderId="22" xfId="0" applyFont="1" applyBorder="1" applyAlignment="1" applyProtection="1">
      <alignment horizontal="left" vertical="center"/>
      <protection locked="0"/>
    </xf>
    <xf numFmtId="0" fontId="1" fillId="3" borderId="22" xfId="0" applyFont="1" applyFill="1" applyBorder="1" applyAlignment="1" applyProtection="1">
      <alignment horizontal="left" vertical="center"/>
      <protection locked="0"/>
    </xf>
    <xf numFmtId="0" fontId="1" fillId="3" borderId="22" xfId="0" applyFont="1" applyFill="1" applyBorder="1" applyAlignment="1" applyProtection="1">
      <alignment horizontal="center" vertical="center"/>
      <protection locked="0"/>
    </xf>
    <xf numFmtId="0" fontId="5" fillId="3" borderId="22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5" fillId="3" borderId="22" xfId="0" applyFont="1" applyFill="1" applyBorder="1" applyAlignment="1" applyProtection="1">
      <alignment horizontal="center"/>
      <protection locked="0"/>
    </xf>
    <xf numFmtId="0" fontId="1" fillId="0" borderId="4" xfId="0" applyFont="1" applyBorder="1" applyProtection="1"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0" fontId="1" fillId="0" borderId="7" xfId="0" applyFont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4" borderId="7" xfId="0" applyFill="1" applyBorder="1" applyAlignment="1">
      <alignment horizontal="left" vertical="center"/>
    </xf>
    <xf numFmtId="0" fontId="0" fillId="5" borderId="7" xfId="0" applyFill="1" applyBorder="1" applyAlignment="1">
      <alignment horizontal="center" vertical="center"/>
    </xf>
    <xf numFmtId="0" fontId="0" fillId="5" borderId="7" xfId="0" applyFill="1" applyBorder="1" applyAlignment="1">
      <alignment horizontal="left" vertical="center"/>
    </xf>
    <xf numFmtId="0" fontId="0" fillId="5" borderId="7" xfId="0" applyFill="1" applyBorder="1"/>
    <xf numFmtId="0" fontId="0" fillId="5" borderId="7" xfId="0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left" vertical="center"/>
      <protection locked="0"/>
    </xf>
    <xf numFmtId="2" fontId="0" fillId="5" borderId="7" xfId="0" applyNumberFormat="1" applyFill="1" applyBorder="1" applyAlignment="1">
      <alignment horizontal="center" vertical="center"/>
    </xf>
    <xf numFmtId="2" fontId="5" fillId="3" borderId="5" xfId="0" applyNumberFormat="1" applyFont="1" applyFill="1" applyBorder="1" applyAlignment="1" applyProtection="1">
      <alignment horizont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wrapText="1"/>
      <protection locked="0"/>
    </xf>
    <xf numFmtId="0" fontId="8" fillId="0" borderId="8" xfId="0" applyFont="1" applyBorder="1" applyAlignment="1" applyProtection="1">
      <protection locked="0"/>
    </xf>
    <xf numFmtId="0" fontId="8" fillId="0" borderId="9" xfId="0" applyFont="1" applyBorder="1" applyAlignment="1" applyProtection="1"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 applyProtection="1">
      <protection locked="0"/>
    </xf>
    <xf numFmtId="0" fontId="9" fillId="2" borderId="13" xfId="0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protection locked="0"/>
    </xf>
    <xf numFmtId="0" fontId="8" fillId="0" borderId="14" xfId="0" applyFont="1" applyBorder="1" applyAlignment="1" applyProtection="1">
      <protection locked="0"/>
    </xf>
    <xf numFmtId="0" fontId="5" fillId="0" borderId="15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protection locked="0"/>
    </xf>
    <xf numFmtId="0" fontId="8" fillId="0" borderId="16" xfId="0" applyFont="1" applyBorder="1" applyAlignment="1" applyProtection="1"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8" fillId="0" borderId="20" xfId="0" applyFont="1" applyBorder="1" applyAlignment="1" applyProtection="1">
      <protection locked="0"/>
    </xf>
    <xf numFmtId="0" fontId="8" fillId="0" borderId="21" xfId="0" applyFont="1" applyBorder="1" applyAlignment="1" applyProtection="1">
      <protection locked="0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B9ABA-B771-43BA-8460-35B4320E72C4}">
  <dimension ref="A1:F37"/>
  <sheetViews>
    <sheetView tabSelected="1" workbookViewId="0">
      <selection activeCell="F36" sqref="F36"/>
    </sheetView>
  </sheetViews>
  <sheetFormatPr defaultRowHeight="14.4" x14ac:dyDescent="0.3"/>
  <cols>
    <col min="1" max="1" width="5.109375" customWidth="1"/>
    <col min="2" max="2" width="40.44140625" customWidth="1"/>
    <col min="3" max="3" width="16.33203125" customWidth="1"/>
    <col min="4" max="4" width="21.5546875" customWidth="1"/>
    <col min="5" max="5" width="22.44140625" customWidth="1"/>
    <col min="6" max="6" width="49.44140625" customWidth="1"/>
  </cols>
  <sheetData>
    <row r="1" spans="1:6" ht="15.6" thickTop="1" thickBot="1" x14ac:dyDescent="0.35">
      <c r="A1" s="45" t="s">
        <v>0</v>
      </c>
      <c r="B1" s="46"/>
      <c r="C1" s="46"/>
      <c r="D1" s="46"/>
      <c r="E1" s="46"/>
      <c r="F1" s="47"/>
    </row>
    <row r="2" spans="1:6" ht="30.6" customHeight="1" thickBot="1" x14ac:dyDescent="0.35">
      <c r="A2" s="48" t="s">
        <v>1</v>
      </c>
      <c r="B2" s="49"/>
      <c r="C2" s="50" t="s">
        <v>2</v>
      </c>
      <c r="D2" s="51"/>
      <c r="E2" s="51"/>
      <c r="F2" s="52"/>
    </row>
    <row r="3" spans="1:6" ht="31.2" customHeight="1" thickTop="1" thickBot="1" x14ac:dyDescent="0.35">
      <c r="A3" s="53" t="s">
        <v>3</v>
      </c>
      <c r="B3" s="54"/>
      <c r="C3" s="55" t="s">
        <v>48</v>
      </c>
      <c r="D3" s="56"/>
      <c r="E3" s="56"/>
      <c r="F3" s="57"/>
    </row>
    <row r="4" spans="1:6" ht="33" customHeight="1" thickTop="1" thickBot="1" x14ac:dyDescent="0.35">
      <c r="A4" s="58" t="s">
        <v>4</v>
      </c>
      <c r="B4" s="59"/>
      <c r="C4" s="60"/>
      <c r="D4" s="61"/>
      <c r="E4" s="61"/>
      <c r="F4" s="62"/>
    </row>
    <row r="5" spans="1:6" ht="43.2" x14ac:dyDescent="0.3">
      <c r="A5" s="41" t="s">
        <v>5</v>
      </c>
      <c r="B5" s="41" t="s">
        <v>6</v>
      </c>
      <c r="C5" s="41" t="s">
        <v>7</v>
      </c>
      <c r="D5" s="41" t="s">
        <v>8</v>
      </c>
      <c r="E5" s="43" t="s">
        <v>9</v>
      </c>
      <c r="F5" s="15" t="s">
        <v>10</v>
      </c>
    </row>
    <row r="6" spans="1:6" ht="60" x14ac:dyDescent="0.3">
      <c r="A6" s="42"/>
      <c r="B6" s="42"/>
      <c r="C6" s="42"/>
      <c r="D6" s="42"/>
      <c r="E6" s="44"/>
      <c r="F6" s="14" t="s">
        <v>11</v>
      </c>
    </row>
    <row r="7" spans="1:6" x14ac:dyDescent="0.3">
      <c r="A7" s="31">
        <v>1</v>
      </c>
      <c r="B7" s="19" t="s">
        <v>12</v>
      </c>
      <c r="C7" s="32">
        <f>SUM(C8:C17)</f>
        <v>0</v>
      </c>
      <c r="D7" s="32">
        <f>SUM(D8:D17)</f>
        <v>0</v>
      </c>
      <c r="E7" s="32">
        <f>SUM(E8:E17)</f>
        <v>0</v>
      </c>
      <c r="F7" s="19"/>
    </row>
    <row r="8" spans="1:6" x14ac:dyDescent="0.3">
      <c r="A8" s="13" t="s">
        <v>13</v>
      </c>
      <c r="B8" s="3"/>
      <c r="C8" s="4"/>
      <c r="D8" s="4"/>
      <c r="E8" s="16">
        <f t="shared" ref="E8:E17" si="0">SUM(C8:D8)</f>
        <v>0</v>
      </c>
      <c r="F8" s="18"/>
    </row>
    <row r="9" spans="1:6" x14ac:dyDescent="0.3">
      <c r="A9" s="13" t="s">
        <v>14</v>
      </c>
      <c r="B9" s="3"/>
      <c r="C9" s="4"/>
      <c r="D9" s="4"/>
      <c r="E9" s="16">
        <f t="shared" si="0"/>
        <v>0</v>
      </c>
      <c r="F9" s="3"/>
    </row>
    <row r="10" spans="1:6" x14ac:dyDescent="0.3">
      <c r="A10" s="13" t="s">
        <v>30</v>
      </c>
      <c r="B10" s="3"/>
      <c r="C10" s="4"/>
      <c r="D10" s="4"/>
      <c r="E10" s="16">
        <f>SUM(C10:D10)</f>
        <v>0</v>
      </c>
      <c r="F10" s="3"/>
    </row>
    <row r="11" spans="1:6" x14ac:dyDescent="0.3">
      <c r="A11" s="13" t="s">
        <v>31</v>
      </c>
      <c r="B11" s="3"/>
      <c r="C11" s="4"/>
      <c r="D11" s="4"/>
      <c r="E11" s="16">
        <f>SUM(C11:D11)</f>
        <v>0</v>
      </c>
      <c r="F11" s="3"/>
    </row>
    <row r="12" spans="1:6" x14ac:dyDescent="0.3">
      <c r="A12" s="13" t="s">
        <v>32</v>
      </c>
      <c r="B12" s="3"/>
      <c r="C12" s="4"/>
      <c r="D12" s="4"/>
      <c r="E12" s="16">
        <f t="shared" si="0"/>
        <v>0</v>
      </c>
      <c r="F12" s="3"/>
    </row>
    <row r="13" spans="1:6" x14ac:dyDescent="0.3">
      <c r="A13" s="13">
        <v>1.6</v>
      </c>
      <c r="B13" s="3"/>
      <c r="C13" s="4"/>
      <c r="D13" s="4"/>
      <c r="E13" s="16">
        <f t="shared" si="0"/>
        <v>0</v>
      </c>
      <c r="F13" s="3"/>
    </row>
    <row r="14" spans="1:6" x14ac:dyDescent="0.3">
      <c r="A14" s="13">
        <v>1.7</v>
      </c>
      <c r="B14" s="3"/>
      <c r="C14" s="4"/>
      <c r="D14" s="4"/>
      <c r="E14" s="16">
        <f t="shared" si="0"/>
        <v>0</v>
      </c>
      <c r="F14" s="3"/>
    </row>
    <row r="15" spans="1:6" x14ac:dyDescent="0.3">
      <c r="A15" s="13" t="s">
        <v>33</v>
      </c>
      <c r="B15" s="3"/>
      <c r="C15" s="4"/>
      <c r="D15" s="4"/>
      <c r="E15" s="16">
        <f t="shared" si="0"/>
        <v>0</v>
      </c>
      <c r="F15" s="3"/>
    </row>
    <row r="16" spans="1:6" x14ac:dyDescent="0.3">
      <c r="A16" s="13" t="s">
        <v>34</v>
      </c>
      <c r="B16" s="3"/>
      <c r="C16" s="4"/>
      <c r="D16" s="4"/>
      <c r="E16" s="16">
        <f t="shared" si="0"/>
        <v>0</v>
      </c>
      <c r="F16" s="3"/>
    </row>
    <row r="17" spans="1:6" x14ac:dyDescent="0.3">
      <c r="A17" s="20" t="s">
        <v>35</v>
      </c>
      <c r="B17" s="21"/>
      <c r="C17" s="22"/>
      <c r="D17" s="22"/>
      <c r="E17" s="23">
        <f t="shared" si="0"/>
        <v>0</v>
      </c>
      <c r="F17" s="21"/>
    </row>
    <row r="18" spans="1:6" x14ac:dyDescent="0.3">
      <c r="A18" s="31">
        <v>2</v>
      </c>
      <c r="B18" s="19" t="s">
        <v>15</v>
      </c>
      <c r="C18" s="32">
        <f>SUM(C19:C29)</f>
        <v>0</v>
      </c>
      <c r="D18" s="32">
        <f>SUM(D19:D29)</f>
        <v>0</v>
      </c>
      <c r="E18" s="32">
        <f>SUM(E19:E29)</f>
        <v>0</v>
      </c>
      <c r="F18" s="24"/>
    </row>
    <row r="19" spans="1:6" x14ac:dyDescent="0.3">
      <c r="A19" s="13"/>
      <c r="B19" s="38" t="s">
        <v>36</v>
      </c>
      <c r="C19" s="4"/>
      <c r="D19" s="4"/>
      <c r="E19" s="17">
        <f t="shared" ref="E19:E29" si="1">SUM(C19:D19)</f>
        <v>0</v>
      </c>
      <c r="F19" s="38" t="s">
        <v>48</v>
      </c>
    </row>
    <row r="20" spans="1:6" x14ac:dyDescent="0.3">
      <c r="A20" s="13" t="s">
        <v>16</v>
      </c>
      <c r="B20" s="3"/>
      <c r="C20" s="4"/>
      <c r="D20" s="4"/>
      <c r="E20" s="17">
        <f t="shared" si="1"/>
        <v>0</v>
      </c>
      <c r="F20" s="3"/>
    </row>
    <row r="21" spans="1:6" x14ac:dyDescent="0.3">
      <c r="A21" s="13" t="s">
        <v>17</v>
      </c>
      <c r="B21" s="3"/>
      <c r="C21" s="4"/>
      <c r="D21" s="4"/>
      <c r="E21" s="17">
        <f t="shared" si="1"/>
        <v>0</v>
      </c>
      <c r="F21" s="3"/>
    </row>
    <row r="22" spans="1:6" x14ac:dyDescent="0.3">
      <c r="A22" s="13" t="s">
        <v>41</v>
      </c>
      <c r="B22" s="3"/>
      <c r="C22" s="4"/>
      <c r="D22" s="4"/>
      <c r="E22" s="17">
        <f t="shared" si="1"/>
        <v>0</v>
      </c>
      <c r="F22" s="3"/>
    </row>
    <row r="23" spans="1:6" x14ac:dyDescent="0.3">
      <c r="A23" s="13" t="s">
        <v>42</v>
      </c>
      <c r="B23" s="3"/>
      <c r="C23" s="4"/>
      <c r="D23" s="4"/>
      <c r="E23" s="17">
        <f t="shared" si="1"/>
        <v>0</v>
      </c>
      <c r="F23" s="3"/>
    </row>
    <row r="24" spans="1:6" x14ac:dyDescent="0.3">
      <c r="A24" s="13" t="s">
        <v>43</v>
      </c>
      <c r="B24" s="3"/>
      <c r="C24" s="4"/>
      <c r="D24" s="4"/>
      <c r="E24" s="17">
        <f t="shared" si="1"/>
        <v>0</v>
      </c>
      <c r="F24" s="3"/>
    </row>
    <row r="25" spans="1:6" x14ac:dyDescent="0.3">
      <c r="A25" s="13" t="s">
        <v>44</v>
      </c>
      <c r="B25" s="3"/>
      <c r="C25" s="4"/>
      <c r="D25" s="4"/>
      <c r="E25" s="17">
        <f t="shared" si="1"/>
        <v>0</v>
      </c>
      <c r="F25" s="3"/>
    </row>
    <row r="26" spans="1:6" x14ac:dyDescent="0.3">
      <c r="A26" s="13" t="s">
        <v>45</v>
      </c>
      <c r="B26" s="3"/>
      <c r="C26" s="4"/>
      <c r="D26" s="4"/>
      <c r="E26" s="17">
        <f t="shared" si="1"/>
        <v>0</v>
      </c>
      <c r="F26" s="3"/>
    </row>
    <row r="27" spans="1:6" x14ac:dyDescent="0.3">
      <c r="A27" s="13" t="s">
        <v>46</v>
      </c>
      <c r="B27" s="3"/>
      <c r="C27" s="4"/>
      <c r="D27" s="4"/>
      <c r="E27" s="17">
        <f t="shared" si="1"/>
        <v>0</v>
      </c>
      <c r="F27" s="3"/>
    </row>
    <row r="28" spans="1:6" x14ac:dyDescent="0.3">
      <c r="A28" s="20" t="s">
        <v>47</v>
      </c>
      <c r="B28" s="21"/>
      <c r="C28" s="22"/>
      <c r="D28" s="22"/>
      <c r="E28" s="25">
        <f t="shared" si="1"/>
        <v>0</v>
      </c>
      <c r="F28" s="21"/>
    </row>
    <row r="29" spans="1:6" x14ac:dyDescent="0.3">
      <c r="A29" s="20" t="s">
        <v>37</v>
      </c>
      <c r="B29" s="21"/>
      <c r="C29" s="22"/>
      <c r="D29" s="22"/>
      <c r="E29" s="25">
        <f t="shared" si="1"/>
        <v>0</v>
      </c>
      <c r="F29" s="21"/>
    </row>
    <row r="30" spans="1:6" ht="158.4" x14ac:dyDescent="0.3">
      <c r="A30" s="34">
        <v>3</v>
      </c>
      <c r="B30" s="35" t="s">
        <v>18</v>
      </c>
      <c r="C30" s="36"/>
      <c r="D30" s="39">
        <f>((E7+E18)/0.85)*15%</f>
        <v>0</v>
      </c>
      <c r="E30" s="33" t="str">
        <f>IF(SUM(E31)=ROUND(E37*15%,2),"",IF(E37*15%-SUM(E31)&gt;0,"15%-ზე ნაკლები თანხა",IF(E37*15%-SUM(E31)&lt;0," თანხის გადაჭარბება","")))</f>
        <v/>
      </c>
      <c r="F30" s="37" t="s">
        <v>19</v>
      </c>
    </row>
    <row r="31" spans="1:6" x14ac:dyDescent="0.3">
      <c r="A31" s="19"/>
      <c r="B31" s="30" t="s">
        <v>20</v>
      </c>
      <c r="C31" s="32">
        <f>SUM(C32:C36)</f>
        <v>0</v>
      </c>
      <c r="D31" s="32">
        <f>SUM(D32:D36)</f>
        <v>0</v>
      </c>
      <c r="E31" s="32">
        <f>SUM(E32:E36)</f>
        <v>0</v>
      </c>
      <c r="F31" s="19"/>
    </row>
    <row r="32" spans="1:6" x14ac:dyDescent="0.3">
      <c r="A32" s="26" t="s">
        <v>21</v>
      </c>
      <c r="B32" s="27"/>
      <c r="C32" s="28"/>
      <c r="D32" s="28"/>
      <c r="E32" s="29">
        <f>SUM(C32:D32)</f>
        <v>0</v>
      </c>
      <c r="F32" s="27"/>
    </row>
    <row r="33" spans="1:6" x14ac:dyDescent="0.3">
      <c r="A33" s="1" t="s">
        <v>22</v>
      </c>
      <c r="B33" s="3"/>
      <c r="C33" s="5"/>
      <c r="D33" s="5"/>
      <c r="E33" s="17">
        <f t="shared" ref="E33:E36" si="2">SUM(C33:D33)</f>
        <v>0</v>
      </c>
      <c r="F33" s="3"/>
    </row>
    <row r="34" spans="1:6" x14ac:dyDescent="0.3">
      <c r="A34" s="1" t="s">
        <v>38</v>
      </c>
      <c r="B34" s="3"/>
      <c r="C34" s="5"/>
      <c r="D34" s="4"/>
      <c r="E34" s="40">
        <f>SUM(C34:D34)</f>
        <v>0</v>
      </c>
      <c r="F34" s="3"/>
    </row>
    <row r="35" spans="1:6" x14ac:dyDescent="0.3">
      <c r="A35" s="1" t="s">
        <v>39</v>
      </c>
      <c r="B35" s="3"/>
      <c r="C35" s="5"/>
      <c r="D35" s="4"/>
      <c r="E35" s="17">
        <f t="shared" si="2"/>
        <v>0</v>
      </c>
      <c r="F35" s="3"/>
    </row>
    <row r="36" spans="1:6" x14ac:dyDescent="0.3">
      <c r="A36" s="1" t="s">
        <v>40</v>
      </c>
      <c r="B36" s="3"/>
      <c r="C36" s="4"/>
      <c r="D36" s="4"/>
      <c r="E36" s="17">
        <f t="shared" si="2"/>
        <v>0</v>
      </c>
      <c r="F36" s="3"/>
    </row>
    <row r="37" spans="1:6" x14ac:dyDescent="0.3">
      <c r="A37" s="1"/>
      <c r="B37" s="13" t="s">
        <v>23</v>
      </c>
      <c r="C37" s="6">
        <f>$C$31+$C$18+$C$7</f>
        <v>0</v>
      </c>
      <c r="D37" s="6">
        <f>$D$31+$D$18+$D$7</f>
        <v>0</v>
      </c>
      <c r="E37" s="2">
        <f>SUM($C37:$D37)</f>
        <v>0</v>
      </c>
      <c r="F37" s="7"/>
    </row>
  </sheetData>
  <sheetProtection algorithmName="SHA-512" hashValue="11oVsbwdUV+OG6v65pgGJvE/y8TQ/3MP+IT66TQm4Va87Vwpk4wVls7fD8EI1GcuNptuB8g4T1dQIF4+uG5U8g==" saltValue="rSO9/dgrl6UE7VSNW7eSXA==" spinCount="100000" sheet="1" objects="1" scenarios="1" insertRows="0"/>
  <mergeCells count="12">
    <mergeCell ref="B5:B6"/>
    <mergeCell ref="C5:C6"/>
    <mergeCell ref="D5:D6"/>
    <mergeCell ref="E5:E6"/>
    <mergeCell ref="A1:F1"/>
    <mergeCell ref="A2:B2"/>
    <mergeCell ref="C2:F2"/>
    <mergeCell ref="A3:B3"/>
    <mergeCell ref="C3:F3"/>
    <mergeCell ref="A4:B4"/>
    <mergeCell ref="C4:F4"/>
    <mergeCell ref="A5:A6"/>
  </mergeCells>
  <pageMargins left="0.7" right="0.7" top="0.75" bottom="0.75" header="0.3" footer="0.3"/>
  <ignoredErrors>
    <ignoredError sqref="E8:E10 E29 E32:E33 E35:E36 E12:E17 E19:E27" unlockedFormula="1"/>
    <ignoredError sqref="E18" formula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6"/>
  <sheetViews>
    <sheetView topLeftCell="A5" workbookViewId="0">
      <selection activeCell="D12" sqref="D12"/>
    </sheetView>
  </sheetViews>
  <sheetFormatPr defaultColWidth="9.109375" defaultRowHeight="14.4" x14ac:dyDescent="0.3"/>
  <cols>
    <col min="1" max="1" width="3.5546875" style="8" customWidth="1"/>
    <col min="2" max="2" width="13" style="8" customWidth="1"/>
    <col min="3" max="3" width="70.44140625" style="8" customWidth="1"/>
    <col min="4" max="4" width="88" style="8" customWidth="1"/>
    <col min="5" max="16384" width="9.109375" style="8"/>
  </cols>
  <sheetData>
    <row r="1" spans="1:4" x14ac:dyDescent="0.3">
      <c r="C1" s="63" t="s">
        <v>24</v>
      </c>
    </row>
    <row r="2" spans="1:4" x14ac:dyDescent="0.3">
      <c r="C2" s="64"/>
    </row>
    <row r="4" spans="1:4" ht="86.4" x14ac:dyDescent="0.3">
      <c r="A4" s="9">
        <v>1</v>
      </c>
      <c r="B4" s="10" t="s">
        <v>12</v>
      </c>
      <c r="C4" s="11" t="s">
        <v>25</v>
      </c>
    </row>
    <row r="5" spans="1:4" ht="216" x14ac:dyDescent="0.3">
      <c r="A5" s="9">
        <v>2</v>
      </c>
      <c r="B5" s="10" t="s">
        <v>15</v>
      </c>
      <c r="C5" s="11" t="s">
        <v>26</v>
      </c>
    </row>
    <row r="6" spans="1:4" ht="82.8" x14ac:dyDescent="0.3">
      <c r="A6" s="9">
        <v>3</v>
      </c>
      <c r="B6" s="11" t="s">
        <v>27</v>
      </c>
      <c r="C6" s="11" t="s">
        <v>28</v>
      </c>
      <c r="D6" s="12" t="s">
        <v>29</v>
      </c>
    </row>
  </sheetData>
  <mergeCells count="1">
    <mergeCell ref="C1:C2"/>
  </mergeCells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ბიუჯეტი</vt:lpstr>
      <vt:lpstr>კლასიფიკაცია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>Avtandil Khantadze</cp:lastModifiedBy>
  <cp:revision/>
  <dcterms:created xsi:type="dcterms:W3CDTF">2015-06-05T18:17:20Z</dcterms:created>
  <dcterms:modified xsi:type="dcterms:W3CDTF">2026-02-04T06:38:53Z</dcterms:modified>
  <cp:category/>
  <cp:contentStatus/>
</cp:coreProperties>
</file>